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1"/>
  </bookViews>
  <sheets>
    <sheet name="A" sheetId="1" r:id="rId1"/>
    <sheet name="SAAC 4% DISCOUN" sheetId="2" r:id="rId2"/>
    <sheet name="C" sheetId="3" r:id="rId3"/>
  </sheets>
  <definedNames>
    <definedName name="_xlnm.Print_Area" localSheetId="1">'SAAC 4% DISCOUN'!$A$1:$E$67</definedName>
  </definedNames>
  <calcPr fullCalcOnLoad="1"/>
</workbook>
</file>

<file path=xl/sharedStrings.xml><?xml version="1.0" encoding="utf-8"?>
<sst xmlns="http://schemas.openxmlformats.org/spreadsheetml/2006/main" count="62" uniqueCount="61">
  <si>
    <t>HOSP. #</t>
  </si>
  <si>
    <t>HOSPITALS</t>
  </si>
  <si>
    <t>UNIVERSITY OF MD</t>
  </si>
  <si>
    <t>PRINCE GEORGE HOSP. CTR.</t>
  </si>
  <si>
    <t>HOLY CROSS HOSP.</t>
  </si>
  <si>
    <t>FREDERICK MEMORIAL</t>
  </si>
  <si>
    <t>HARFORD MEMORIAL</t>
  </si>
  <si>
    <t>ST. JOSEPH'S HOSP.</t>
  </si>
  <si>
    <t>MERCY MEDICAL CTR.</t>
  </si>
  <si>
    <t>JOHNS HOPKINS HOSP.</t>
  </si>
  <si>
    <t>DORCHESTER GENERAL</t>
  </si>
  <si>
    <t>ST. AGNES</t>
  </si>
  <si>
    <t>SINAI HOSPITAL</t>
  </si>
  <si>
    <t>BON SECOURS</t>
  </si>
  <si>
    <t>FRANKLIN SQUARE</t>
  </si>
  <si>
    <t>WASHINGTON ADVENTIST</t>
  </si>
  <si>
    <t>GARRETT CO. GENERAL</t>
  </si>
  <si>
    <t>MONTGOMERY GENERAL</t>
  </si>
  <si>
    <t>PENINSULA GENERAL</t>
  </si>
  <si>
    <t>SUBURBAN</t>
  </si>
  <si>
    <t>ANNE ARUNDEL MEDICAL CTR.</t>
  </si>
  <si>
    <t>UNION MEMORIAL HOSPITAL</t>
  </si>
  <si>
    <t>ST. MARY'S</t>
  </si>
  <si>
    <t>JOHNS HOPKINS BAYVEIW</t>
  </si>
  <si>
    <t>CHESTER RIVER</t>
  </si>
  <si>
    <t>UNION HOSPITAL OF CECIL</t>
  </si>
  <si>
    <t>CARROLL CO. GENERAL HOSP.</t>
  </si>
  <si>
    <t>HARBOR HOSPITAL CTR.</t>
  </si>
  <si>
    <t>CIVISTA</t>
  </si>
  <si>
    <t>MEMORIAL AT EASTON</t>
  </si>
  <si>
    <t>MARYLAND GENERAL</t>
  </si>
  <si>
    <t>CALVERT MEMORIAL HOSP.</t>
  </si>
  <si>
    <t>NORTHWEST HOSPITAL CTR.</t>
  </si>
  <si>
    <t>BALTIMORE WASHINGTON</t>
  </si>
  <si>
    <t>G.B.M.C.</t>
  </si>
  <si>
    <t>MC CREADY</t>
  </si>
  <si>
    <t>HOWARD CO. GENERAL HOSPITAL</t>
  </si>
  <si>
    <t>UPPER CHESAPEAKE</t>
  </si>
  <si>
    <t>DOCTORS</t>
  </si>
  <si>
    <t>SOUTHERN MD HOSPITAL CTR.</t>
  </si>
  <si>
    <t xml:space="preserve">LAUREL REGIONAL </t>
  </si>
  <si>
    <t>FORT WASHINGTON</t>
  </si>
  <si>
    <t>ATLANTIC GENERAL</t>
  </si>
  <si>
    <t>KERNAN</t>
  </si>
  <si>
    <t>GOOD SAMARITAN</t>
  </si>
  <si>
    <t>SHADY GROVE ADVENTIST</t>
  </si>
  <si>
    <t>MIEMSS</t>
  </si>
  <si>
    <t>SUB - TOTAL</t>
  </si>
  <si>
    <t>SPECIALTY HOSPITALS*</t>
  </si>
  <si>
    <t>ADVENTIST  POTMAC RIDGE</t>
  </si>
  <si>
    <t>BROOK LANE</t>
  </si>
  <si>
    <t xml:space="preserve">LEVINDALE  </t>
  </si>
  <si>
    <t xml:space="preserve">MT. WASHINGTON PEDIATRIC  </t>
  </si>
  <si>
    <t>SHEPPARD PRATT</t>
  </si>
  <si>
    <t>TOTALS</t>
  </si>
  <si>
    <t>WESTERN MARYLAND</t>
  </si>
  <si>
    <t>MERITUS MEDICAL CENTER</t>
  </si>
  <si>
    <t>MHIP ASSESSMENTS FOR FY 2015</t>
  </si>
  <si>
    <r>
      <t xml:space="preserve">MHIP MONTHLY ASSESSMENT FY 2015 </t>
    </r>
    <r>
      <rPr>
        <sz val="12"/>
        <rFont val="Arial MT"/>
        <family val="0"/>
      </rPr>
      <t xml:space="preserve">              July, August, and September 2014</t>
    </r>
  </si>
  <si>
    <r>
      <t>MHIP MONTHLY ASSESSMENT FY 2015</t>
    </r>
    <r>
      <rPr>
        <sz val="12"/>
        <rFont val="Arial MT"/>
        <family val="0"/>
      </rPr>
      <t xml:space="preserve">  October 2014 through June 2015</t>
    </r>
  </si>
  <si>
    <t xml:space="preserve">MHIP ANNUAL ASSESSMENT FY 2015 (Mark Up to be Added to Ajustment)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</si>
</sst>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#,##0.000000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&quot;$&quot;#,##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0"/>
      <name val="Arial"/>
      <family val="2"/>
    </font>
    <font>
      <sz val="12"/>
      <name val="Arial CE"/>
      <family val="0"/>
    </font>
    <font>
      <b/>
      <sz val="12"/>
      <name val="Arial MT"/>
      <family val="0"/>
    </font>
    <font>
      <b/>
      <sz val="12"/>
      <name val="Arial"/>
      <family val="2"/>
    </font>
    <font>
      <b/>
      <u val="single"/>
      <sz val="20"/>
      <name val="Arial MT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64" fontId="4" fillId="0" borderId="11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14" fontId="0" fillId="0" borderId="0" xfId="0" applyNumberFormat="1" applyFont="1" applyAlignment="1" quotePrefix="1">
      <alignment/>
    </xf>
    <xf numFmtId="170" fontId="4" fillId="0" borderId="0" xfId="0" applyNumberFormat="1" applyFont="1" applyAlignment="1">
      <alignment/>
    </xf>
    <xf numFmtId="0" fontId="50" fillId="0" borderId="0" xfId="0" applyFont="1" applyAlignment="1">
      <alignment/>
    </xf>
    <xf numFmtId="37" fontId="0" fillId="0" borderId="0" xfId="0" applyNumberFormat="1" applyAlignment="1">
      <alignment/>
    </xf>
    <xf numFmtId="170" fontId="4" fillId="0" borderId="10" xfId="0" applyNumberFormat="1" applyFont="1" applyBorder="1" applyAlignment="1">
      <alignment horizontal="left"/>
    </xf>
    <xf numFmtId="170" fontId="4" fillId="0" borderId="11" xfId="0" applyNumberFormat="1" applyFont="1" applyBorder="1" applyAlignment="1">
      <alignment horizontal="left"/>
    </xf>
    <xf numFmtId="170" fontId="4" fillId="0" borderId="12" xfId="0" applyNumberFormat="1" applyFont="1" applyBorder="1" applyAlignment="1">
      <alignment/>
    </xf>
    <xf numFmtId="170" fontId="4" fillId="0" borderId="12" xfId="0" applyNumberFormat="1" applyFont="1" applyBorder="1" applyAlignment="1">
      <alignment horizontal="left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170" fontId="8" fillId="0" borderId="14" xfId="51" applyNumberFormat="1" applyFont="1" applyBorder="1">
      <alignment/>
      <protection/>
    </xf>
    <xf numFmtId="0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70" fontId="51" fillId="0" borderId="15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170" fontId="4" fillId="0" borderId="16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70" fontId="9" fillId="0" borderId="0" xfId="0" applyNumberFormat="1" applyFont="1" applyBorder="1" applyAlignment="1">
      <alignment horizontal="center"/>
    </xf>
    <xf numFmtId="170" fontId="12" fillId="0" borderId="0" xfId="51" applyNumberFormat="1" applyFont="1" applyBorder="1">
      <alignment/>
      <protection/>
    </xf>
    <xf numFmtId="168" fontId="4" fillId="0" borderId="0" xfId="0" applyNumberFormat="1" applyFont="1" applyBorder="1" applyAlignment="1">
      <alignment horizontal="left"/>
    </xf>
    <xf numFmtId="170" fontId="52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/>
    </xf>
    <xf numFmtId="170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Consolidated FinStmts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zoomScale="87" zoomScaleNormal="87" zoomScalePageLayoutView="0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>
    <row r="1" ht="27" customHeight="1">
      <c r="A1" s="2"/>
    </row>
    <row r="2" ht="28.5" customHeight="1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</sheetData>
  <sheetProtection/>
  <printOptions horizontalCentered="1"/>
  <pageMargins left="0.5" right="0.5" top="0.25" bottom="0.25" header="0" footer="0"/>
  <pageSetup orientation="landscape" scale="91"/>
  <headerFooter alignWithMargins="0">
    <oddHeader xml:space="preserve">&amp;R&amp;"Arial"&amp;12 </oddHeader>
    <oddFooter>&amp;L&amp;"Arial"&amp;12AMEND EACH MONTH&amp;R&amp;"Arial"&amp;12&amp;D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2"/>
  <sheetViews>
    <sheetView tabSelected="1" zoomScale="87" zoomScaleNormal="87" zoomScalePageLayoutView="0" workbookViewId="0" topLeftCell="A1">
      <selection activeCell="H14" sqref="H14"/>
    </sheetView>
  </sheetViews>
  <sheetFormatPr defaultColWidth="9.77734375" defaultRowHeight="15"/>
  <cols>
    <col min="1" max="1" width="9.77734375" style="1" customWidth="1"/>
    <col min="2" max="2" width="31.77734375" style="1" customWidth="1"/>
    <col min="3" max="3" width="21.21484375" style="1" customWidth="1"/>
    <col min="4" max="4" width="19.21484375" style="1" customWidth="1"/>
    <col min="5" max="5" width="20.3359375" style="1" customWidth="1"/>
    <col min="6" max="6" width="15.77734375" style="1" customWidth="1"/>
    <col min="7" max="8" width="20.77734375" style="1" customWidth="1"/>
    <col min="9" max="10" width="15.77734375" style="1" customWidth="1"/>
    <col min="11" max="11" width="10.77734375" style="1" customWidth="1"/>
    <col min="12" max="12" width="20.77734375" style="1" customWidth="1"/>
    <col min="13" max="13" width="15.77734375" style="1" customWidth="1"/>
    <col min="14" max="14" width="19.77734375" style="1" customWidth="1"/>
    <col min="15" max="16" width="15.77734375" style="1" customWidth="1"/>
    <col min="17" max="19" width="9.77734375" style="1" customWidth="1"/>
    <col min="20" max="20" width="12.77734375" style="1" bestFit="1" customWidth="1"/>
    <col min="21" max="16384" width="9.77734375" style="1" customWidth="1"/>
  </cols>
  <sheetData>
    <row r="1" ht="15">
      <c r="A1" s="17"/>
    </row>
    <row r="2" spans="1:16" ht="24">
      <c r="A2" s="72"/>
      <c r="B2" s="73" t="s">
        <v>57</v>
      </c>
      <c r="C2" s="72"/>
      <c r="D2" s="72"/>
      <c r="E2" s="7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">
      <c r="B3" s="15"/>
    </row>
    <row r="4" spans="2:16" ht="15">
      <c r="B4" s="2"/>
      <c r="D4" s="2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0" customHeight="1">
      <c r="A6" s="4" t="s">
        <v>0</v>
      </c>
      <c r="B6" s="4" t="s">
        <v>1</v>
      </c>
      <c r="C6" s="4" t="s">
        <v>60</v>
      </c>
      <c r="D6" s="31" t="s">
        <v>58</v>
      </c>
      <c r="E6" s="31" t="s">
        <v>59</v>
      </c>
      <c r="F6" s="65"/>
      <c r="G6" s="65"/>
      <c r="H6" s="41"/>
      <c r="K6" s="67"/>
      <c r="N6" s="19"/>
      <c r="O6" s="2"/>
      <c r="P6" s="2"/>
    </row>
    <row r="7" spans="1:20" ht="15">
      <c r="A7" s="5">
        <v>1</v>
      </c>
      <c r="B7" s="16" t="s">
        <v>56</v>
      </c>
      <c r="C7" s="44">
        <v>1270218.1788749998</v>
      </c>
      <c r="D7" s="32">
        <v>211290.535</v>
      </c>
      <c r="E7" s="69">
        <v>70705.17487499997</v>
      </c>
      <c r="F7" s="52"/>
      <c r="G7" s="53"/>
      <c r="H7" s="54"/>
      <c r="I7" s="49"/>
      <c r="K7" s="42"/>
      <c r="N7" s="20"/>
      <c r="O7" s="2"/>
      <c r="P7"/>
      <c r="Q7"/>
      <c r="T7" s="21"/>
    </row>
    <row r="8" spans="1:20" ht="15">
      <c r="A8" s="5">
        <v>2</v>
      </c>
      <c r="B8" s="5" t="s">
        <v>2</v>
      </c>
      <c r="C8" s="44">
        <v>5203326.735874999</v>
      </c>
      <c r="D8" s="32">
        <v>904242.0804166667</v>
      </c>
      <c r="E8" s="69">
        <v>276733.3882916666</v>
      </c>
      <c r="F8" s="52"/>
      <c r="G8" s="53"/>
      <c r="H8" s="54"/>
      <c r="I8" s="49"/>
      <c r="K8" s="42"/>
      <c r="N8" s="20"/>
      <c r="O8" s="2"/>
      <c r="P8"/>
      <c r="Q8"/>
      <c r="T8" s="21"/>
    </row>
    <row r="9" spans="1:20" ht="15">
      <c r="A9" s="5">
        <v>3</v>
      </c>
      <c r="B9" s="5" t="s">
        <v>3</v>
      </c>
      <c r="C9" s="44">
        <v>1005199.0464999999</v>
      </c>
      <c r="D9" s="32">
        <v>175661.35083333333</v>
      </c>
      <c r="E9" s="69">
        <v>53134.999333333326</v>
      </c>
      <c r="F9" s="52"/>
      <c r="G9" s="53"/>
      <c r="H9" s="54"/>
      <c r="I9" s="49"/>
      <c r="K9" s="42"/>
      <c r="N9" s="20"/>
      <c r="O9" s="2"/>
      <c r="P9"/>
      <c r="Q9"/>
      <c r="T9" s="21"/>
    </row>
    <row r="10" spans="1:20" ht="15">
      <c r="A10" s="5">
        <v>4</v>
      </c>
      <c r="B10" s="5" t="s">
        <v>4</v>
      </c>
      <c r="C10" s="44">
        <v>1785925.6083749998</v>
      </c>
      <c r="D10" s="32">
        <v>311851.95249999996</v>
      </c>
      <c r="E10" s="69">
        <v>94485.52787499997</v>
      </c>
      <c r="F10" s="52"/>
      <c r="G10" s="53"/>
      <c r="H10" s="54"/>
      <c r="I10" s="49"/>
      <c r="K10" s="42"/>
      <c r="N10" s="20"/>
      <c r="O10" s="2"/>
      <c r="P10"/>
      <c r="Q10"/>
      <c r="T10" s="21"/>
    </row>
    <row r="11" spans="1:20" ht="15">
      <c r="A11" s="5">
        <v>5</v>
      </c>
      <c r="B11" s="5" t="s">
        <v>5</v>
      </c>
      <c r="C11" s="44">
        <v>1311818.449125</v>
      </c>
      <c r="D11" s="32">
        <v>227344.64125000002</v>
      </c>
      <c r="E11" s="69">
        <v>69976.058375</v>
      </c>
      <c r="F11" s="52"/>
      <c r="G11" s="53"/>
      <c r="H11" s="54"/>
      <c r="I11" s="49"/>
      <c r="K11" s="42"/>
      <c r="N11" s="20"/>
      <c r="O11" s="2"/>
      <c r="P11"/>
      <c r="Q11"/>
      <c r="T11" s="21"/>
    </row>
    <row r="12" spans="1:20" ht="15">
      <c r="A12" s="5">
        <v>6</v>
      </c>
      <c r="B12" s="5" t="s">
        <v>6</v>
      </c>
      <c r="C12" s="44">
        <v>355300.143625</v>
      </c>
      <c r="D12" s="32">
        <v>64791.218333333345</v>
      </c>
      <c r="E12" s="69">
        <v>17880.720958333335</v>
      </c>
      <c r="F12" s="52"/>
      <c r="G12" s="53"/>
      <c r="H12" s="54"/>
      <c r="I12" s="49"/>
      <c r="K12" s="42"/>
      <c r="N12" s="20"/>
      <c r="O12" s="2"/>
      <c r="P12"/>
      <c r="Q12"/>
      <c r="T12" s="21"/>
    </row>
    <row r="13" spans="1:20" ht="15">
      <c r="A13" s="5">
        <v>7</v>
      </c>
      <c r="B13" s="5" t="s">
        <v>7</v>
      </c>
      <c r="C13" s="44">
        <v>1309752.329125</v>
      </c>
      <c r="D13" s="32">
        <v>236371.43583333332</v>
      </c>
      <c r="E13" s="69">
        <v>66737.55795833333</v>
      </c>
      <c r="F13" s="52"/>
      <c r="G13" s="53"/>
      <c r="H13" s="54"/>
      <c r="I13" s="49"/>
      <c r="K13" s="42"/>
      <c r="N13" s="20"/>
      <c r="O13" s="2"/>
      <c r="P13"/>
      <c r="Q13"/>
      <c r="T13" s="21"/>
    </row>
    <row r="14" spans="1:20" ht="15">
      <c r="A14" s="5">
        <v>8</v>
      </c>
      <c r="B14" s="5" t="s">
        <v>8</v>
      </c>
      <c r="C14" s="44">
        <v>1963633.68675</v>
      </c>
      <c r="D14" s="32">
        <v>340604.49375</v>
      </c>
      <c r="E14" s="69">
        <v>104646.68950000001</v>
      </c>
      <c r="F14" s="52"/>
      <c r="G14" s="53"/>
      <c r="H14" s="54"/>
      <c r="I14" s="49"/>
      <c r="K14" s="42"/>
      <c r="N14" s="20"/>
      <c r="O14" s="2"/>
      <c r="P14"/>
      <c r="Q14"/>
      <c r="T14" s="21"/>
    </row>
    <row r="15" spans="1:20" ht="15">
      <c r="A15" s="5">
        <v>9</v>
      </c>
      <c r="B15" s="5" t="s">
        <v>9</v>
      </c>
      <c r="C15" s="44">
        <v>8598324.13375</v>
      </c>
      <c r="D15" s="32">
        <v>1489822.8670833334</v>
      </c>
      <c r="E15" s="69">
        <v>458761.7258333333</v>
      </c>
      <c r="F15" s="52"/>
      <c r="G15" s="53"/>
      <c r="H15" s="54"/>
      <c r="I15" s="49"/>
      <c r="K15" s="42"/>
      <c r="N15" s="20"/>
      <c r="O15" s="2"/>
      <c r="P15"/>
      <c r="Q15"/>
      <c r="T15" s="21"/>
    </row>
    <row r="16" spans="1:20" ht="15">
      <c r="A16" s="5">
        <v>10</v>
      </c>
      <c r="B16" s="5" t="s">
        <v>10</v>
      </c>
      <c r="C16" s="44">
        <v>198324.54962499999</v>
      </c>
      <c r="D16" s="32">
        <v>36168.35958333333</v>
      </c>
      <c r="E16" s="69">
        <v>9979.941208333334</v>
      </c>
      <c r="F16" s="52"/>
      <c r="G16" s="53"/>
      <c r="H16" s="54"/>
      <c r="I16" s="49"/>
      <c r="K16" s="42"/>
      <c r="N16" s="20"/>
      <c r="O16" s="2"/>
      <c r="P16"/>
      <c r="Q16"/>
      <c r="T16" s="21"/>
    </row>
    <row r="17" spans="1:20" ht="15">
      <c r="A17" s="5">
        <v>11</v>
      </c>
      <c r="B17" s="5" t="s">
        <v>11</v>
      </c>
      <c r="C17" s="44">
        <v>1569047.062</v>
      </c>
      <c r="D17" s="32">
        <v>276731.4633333333</v>
      </c>
      <c r="E17" s="69">
        <v>82094.74133333334</v>
      </c>
      <c r="F17" s="52"/>
      <c r="G17" s="53"/>
      <c r="H17" s="54"/>
      <c r="I17" s="49"/>
      <c r="K17" s="42"/>
      <c r="N17" s="20"/>
      <c r="O17" s="2"/>
      <c r="P17"/>
      <c r="Q17"/>
      <c r="T17" s="21"/>
    </row>
    <row r="18" spans="1:20" ht="15">
      <c r="A18" s="5">
        <v>12</v>
      </c>
      <c r="B18" s="5" t="s">
        <v>12</v>
      </c>
      <c r="C18" s="44">
        <v>3069121.9000000004</v>
      </c>
      <c r="D18" s="32">
        <v>500076.31083333335</v>
      </c>
      <c r="E18" s="69">
        <v>174321.44083333333</v>
      </c>
      <c r="F18" s="52"/>
      <c r="G18" s="53"/>
      <c r="H18" s="54"/>
      <c r="I18" s="49"/>
      <c r="K18" s="42"/>
      <c r="N18" s="20"/>
      <c r="O18" s="2"/>
      <c r="P18"/>
      <c r="Q18"/>
      <c r="T18" s="21"/>
    </row>
    <row r="19" spans="1:20" ht="15">
      <c r="A19" s="5">
        <v>13</v>
      </c>
      <c r="B19" s="5" t="s">
        <v>13</v>
      </c>
      <c r="C19" s="44">
        <v>424916.03599999996</v>
      </c>
      <c r="D19" s="32">
        <v>78062.96916666666</v>
      </c>
      <c r="E19" s="69">
        <v>21191.90316666666</v>
      </c>
      <c r="F19" s="52"/>
      <c r="G19" s="53"/>
      <c r="H19" s="54"/>
      <c r="I19" s="49"/>
      <c r="K19" s="42"/>
      <c r="N19" s="20"/>
      <c r="O19" s="2"/>
      <c r="P19"/>
      <c r="Q19"/>
      <c r="T19" s="21"/>
    </row>
    <row r="20" spans="1:20" ht="15">
      <c r="A20" s="5">
        <v>15</v>
      </c>
      <c r="B20" s="5" t="s">
        <v>14</v>
      </c>
      <c r="C20" s="44">
        <v>1850273.0153749997</v>
      </c>
      <c r="D20" s="32">
        <v>329242.4116666667</v>
      </c>
      <c r="E20" s="69">
        <v>95838.42004166664</v>
      </c>
      <c r="F20" s="52"/>
      <c r="G20" s="53"/>
      <c r="H20" s="54"/>
      <c r="I20" s="49"/>
      <c r="K20" s="42"/>
      <c r="N20" s="20"/>
      <c r="O20" s="2"/>
      <c r="P20"/>
      <c r="Q20"/>
      <c r="T20" s="21"/>
    </row>
    <row r="21" spans="1:20" ht="15">
      <c r="A21" s="5">
        <v>16</v>
      </c>
      <c r="B21" s="5" t="s">
        <v>15</v>
      </c>
      <c r="C21" s="44">
        <v>917676.8121249999</v>
      </c>
      <c r="D21" s="32">
        <v>161876.15708333332</v>
      </c>
      <c r="E21" s="69">
        <v>48005.37120833333</v>
      </c>
      <c r="F21" s="52"/>
      <c r="G21" s="53"/>
      <c r="H21" s="54"/>
      <c r="I21" s="49"/>
      <c r="K21" s="42"/>
      <c r="N21" s="20"/>
      <c r="O21" s="2"/>
      <c r="P21"/>
      <c r="Q21"/>
      <c r="T21" s="21"/>
    </row>
    <row r="22" spans="1:20" ht="15">
      <c r="A22" s="5">
        <v>17</v>
      </c>
      <c r="B22" s="5" t="s">
        <v>16</v>
      </c>
      <c r="C22" s="44">
        <v>168311.52300000002</v>
      </c>
      <c r="D22" s="32">
        <v>30002.36125</v>
      </c>
      <c r="E22" s="69">
        <v>8700.493250000001</v>
      </c>
      <c r="F22" s="52"/>
      <c r="G22" s="53"/>
      <c r="H22" s="54"/>
      <c r="I22" s="49"/>
      <c r="K22" s="42"/>
      <c r="N22" s="20"/>
      <c r="O22" s="2"/>
      <c r="P22"/>
      <c r="Q22"/>
      <c r="T22" s="21"/>
    </row>
    <row r="23" spans="1:20" ht="15">
      <c r="A23" s="5">
        <v>18</v>
      </c>
      <c r="B23" s="5" t="s">
        <v>17</v>
      </c>
      <c r="C23" s="44">
        <v>632122.0584999999</v>
      </c>
      <c r="D23" s="32">
        <v>111862.97833333333</v>
      </c>
      <c r="E23" s="69">
        <v>32948.12483333333</v>
      </c>
      <c r="F23" s="52"/>
      <c r="G23" s="53"/>
      <c r="H23" s="54"/>
      <c r="I23" s="49"/>
      <c r="K23" s="42"/>
      <c r="N23" s="20"/>
      <c r="O23" s="2"/>
      <c r="P23"/>
      <c r="Q23"/>
      <c r="T23" s="21"/>
    </row>
    <row r="24" spans="1:20" ht="15">
      <c r="A24" s="5">
        <v>19</v>
      </c>
      <c r="B24" s="5" t="s">
        <v>18</v>
      </c>
      <c r="C24" s="44">
        <v>1547042.2247499998</v>
      </c>
      <c r="D24" s="32">
        <v>275131.8283333333</v>
      </c>
      <c r="E24" s="69">
        <v>80182.97108333331</v>
      </c>
      <c r="F24" s="52"/>
      <c r="G24" s="53"/>
      <c r="H24" s="54"/>
      <c r="I24" s="49"/>
      <c r="K24" s="42"/>
      <c r="N24" s="20"/>
      <c r="O24" s="2"/>
      <c r="P24"/>
      <c r="Q24"/>
      <c r="T24" s="21"/>
    </row>
    <row r="25" spans="1:20" ht="15">
      <c r="A25" s="5">
        <v>22</v>
      </c>
      <c r="B25" s="5" t="s">
        <v>19</v>
      </c>
      <c r="C25" s="44">
        <v>1477424.4115</v>
      </c>
      <c r="D25" s="32">
        <v>226480.80333333332</v>
      </c>
      <c r="E25" s="69">
        <v>88664.66683333334</v>
      </c>
      <c r="F25" s="52"/>
      <c r="G25" s="53"/>
      <c r="H25" s="54"/>
      <c r="I25" s="49"/>
      <c r="K25" s="42"/>
      <c r="N25" s="20"/>
      <c r="O25" s="2"/>
      <c r="P25"/>
      <c r="Q25"/>
      <c r="T25" s="21"/>
    </row>
    <row r="26" spans="1:20" ht="15">
      <c r="A26" s="5">
        <v>23</v>
      </c>
      <c r="B26" s="5" t="s">
        <v>20</v>
      </c>
      <c r="C26" s="44">
        <v>2086562.382625</v>
      </c>
      <c r="D26" s="32">
        <v>370215.2445833334</v>
      </c>
      <c r="E26" s="69">
        <v>108435.18320833334</v>
      </c>
      <c r="F26" s="52"/>
      <c r="G26" s="53"/>
      <c r="H26" s="54"/>
      <c r="I26" s="49"/>
      <c r="K26" s="42"/>
      <c r="N26" s="20"/>
      <c r="O26" s="2"/>
      <c r="P26"/>
      <c r="Q26"/>
      <c r="T26" s="21"/>
    </row>
    <row r="27" spans="1:20" ht="15">
      <c r="A27" s="5">
        <v>24</v>
      </c>
      <c r="B27" s="5" t="s">
        <v>21</v>
      </c>
      <c r="C27" s="44">
        <v>1562570.7941249998</v>
      </c>
      <c r="D27" s="32">
        <v>272616</v>
      </c>
      <c r="E27" s="69">
        <v>82746.97712499998</v>
      </c>
      <c r="F27" s="52"/>
      <c r="G27" s="53"/>
      <c r="H27" s="54"/>
      <c r="I27" s="49"/>
      <c r="K27" s="42"/>
      <c r="N27" s="20"/>
      <c r="O27" s="2"/>
      <c r="P27"/>
      <c r="Q27"/>
      <c r="T27" s="21"/>
    </row>
    <row r="28" spans="1:20" ht="15">
      <c r="A28" s="5">
        <v>27</v>
      </c>
      <c r="B28" s="16" t="s">
        <v>55</v>
      </c>
      <c r="C28" s="44">
        <v>1141324.8118749997</v>
      </c>
      <c r="D28" s="32">
        <v>203210.66708333333</v>
      </c>
      <c r="E28" s="69">
        <v>59076.97895833331</v>
      </c>
      <c r="F28" s="52"/>
      <c r="G28" s="53"/>
      <c r="H28" s="54"/>
      <c r="I28" s="49"/>
      <c r="K28" s="42"/>
      <c r="N28" s="20"/>
      <c r="O28" s="2"/>
      <c r="P28"/>
      <c r="Q28"/>
      <c r="T28" s="21"/>
    </row>
    <row r="29" spans="1:20" ht="15">
      <c r="A29" s="5">
        <v>28</v>
      </c>
      <c r="B29" s="5" t="s">
        <v>22</v>
      </c>
      <c r="C29" s="44">
        <v>630675.0219999999</v>
      </c>
      <c r="D29" s="32">
        <v>110333.53083333332</v>
      </c>
      <c r="E29" s="69">
        <v>33297.15883333332</v>
      </c>
      <c r="F29" s="52"/>
      <c r="G29" s="53"/>
      <c r="H29" s="54"/>
      <c r="I29" s="49"/>
      <c r="K29" s="42"/>
      <c r="N29" s="20"/>
      <c r="O29" s="2"/>
      <c r="P29"/>
      <c r="Q29"/>
      <c r="T29" s="21"/>
    </row>
    <row r="30" spans="1:20" ht="15">
      <c r="A30" s="5">
        <v>29</v>
      </c>
      <c r="B30" s="5" t="s">
        <v>23</v>
      </c>
      <c r="C30" s="44">
        <v>2216028.5</v>
      </c>
      <c r="D30" s="32">
        <v>391390.4166666667</v>
      </c>
      <c r="E30" s="69">
        <v>115761.91666666667</v>
      </c>
      <c r="F30" s="52"/>
      <c r="G30" s="53"/>
      <c r="H30" s="54"/>
      <c r="I30" s="49"/>
      <c r="K30" s="42"/>
      <c r="N30" s="20"/>
      <c r="O30" s="2"/>
      <c r="P30"/>
      <c r="Q30"/>
      <c r="T30" s="21"/>
    </row>
    <row r="31" spans="1:20" ht="15">
      <c r="A31" s="5">
        <v>30</v>
      </c>
      <c r="B31" s="5" t="s">
        <v>24</v>
      </c>
      <c r="C31" s="44">
        <v>220186.52087500002</v>
      </c>
      <c r="D31" s="32">
        <v>40259.325833333336</v>
      </c>
      <c r="E31" s="69">
        <v>11045.393708333335</v>
      </c>
      <c r="F31" s="52"/>
      <c r="G31" s="53"/>
      <c r="H31" s="54"/>
      <c r="I31" s="49"/>
      <c r="K31" s="42"/>
      <c r="N31" s="20"/>
      <c r="O31" s="2"/>
      <c r="P31"/>
      <c r="Q31"/>
      <c r="T31" s="21"/>
    </row>
    <row r="32" spans="1:20" ht="15">
      <c r="A32" s="5">
        <v>32</v>
      </c>
      <c r="B32" s="5" t="s">
        <v>25</v>
      </c>
      <c r="C32" s="44">
        <v>605725.018375</v>
      </c>
      <c r="D32" s="32">
        <v>105100.66458333335</v>
      </c>
      <c r="E32" s="69">
        <v>32269.22495833333</v>
      </c>
      <c r="F32" s="52"/>
      <c r="G32" s="53"/>
      <c r="H32" s="54"/>
      <c r="I32" s="49"/>
      <c r="K32" s="42"/>
      <c r="N32" s="20"/>
      <c r="O32" s="2"/>
      <c r="P32"/>
      <c r="Q32"/>
      <c r="T32" s="21"/>
    </row>
    <row r="33" spans="1:20" ht="15">
      <c r="A33" s="5">
        <v>33</v>
      </c>
      <c r="B33" s="5" t="s">
        <v>26</v>
      </c>
      <c r="C33" s="44">
        <v>1001726.7710000002</v>
      </c>
      <c r="D33" s="32">
        <v>175385.2691666667</v>
      </c>
      <c r="E33" s="69">
        <v>52841.218166666666</v>
      </c>
      <c r="F33" s="52"/>
      <c r="G33" s="53"/>
      <c r="H33" s="54"/>
      <c r="I33" s="49"/>
      <c r="K33" s="42"/>
      <c r="N33" s="20"/>
      <c r="O33" s="2"/>
      <c r="P33"/>
      <c r="Q33"/>
      <c r="T33" s="21"/>
    </row>
    <row r="34" spans="1:20" ht="15">
      <c r="A34" s="5">
        <v>34</v>
      </c>
      <c r="B34" s="5" t="s">
        <v>27</v>
      </c>
      <c r="C34" s="44">
        <v>780303.9334999998</v>
      </c>
      <c r="D34" s="32">
        <v>135627.27791666667</v>
      </c>
      <c r="E34" s="69">
        <v>41491.34441666665</v>
      </c>
      <c r="F34" s="52"/>
      <c r="G34" s="53"/>
      <c r="H34" s="54"/>
      <c r="I34" s="49"/>
      <c r="K34" s="42"/>
      <c r="N34" s="20"/>
      <c r="O34" s="2"/>
      <c r="P34"/>
      <c r="Q34"/>
      <c r="T34" s="21"/>
    </row>
    <row r="35" spans="1:20" ht="15">
      <c r="A35" s="5">
        <v>35</v>
      </c>
      <c r="B35" s="5" t="s">
        <v>28</v>
      </c>
      <c r="C35" s="44">
        <v>593426.89325</v>
      </c>
      <c r="D35" s="32">
        <v>101662.87291666667</v>
      </c>
      <c r="E35" s="69">
        <v>32048.69716666666</v>
      </c>
      <c r="F35" s="52"/>
      <c r="G35" s="53"/>
      <c r="H35" s="54"/>
      <c r="I35" s="49"/>
      <c r="K35" s="42"/>
      <c r="N35" s="20"/>
      <c r="O35" s="2"/>
      <c r="P35"/>
      <c r="Q35"/>
      <c r="T35" s="21"/>
    </row>
    <row r="36" spans="1:20" ht="15">
      <c r="A36" s="5">
        <v>37</v>
      </c>
      <c r="B36" s="5" t="s">
        <v>29</v>
      </c>
      <c r="C36" s="44">
        <v>667326.536375</v>
      </c>
      <c r="D36" s="32">
        <v>121764.90416666667</v>
      </c>
      <c r="E36" s="69">
        <v>33559.09154166667</v>
      </c>
      <c r="F36" s="52"/>
      <c r="G36" s="53"/>
      <c r="H36" s="54"/>
      <c r="I36" s="49"/>
      <c r="K36" s="42"/>
      <c r="N36" s="20"/>
      <c r="O36" s="2"/>
      <c r="P36"/>
      <c r="Q36"/>
      <c r="T36" s="21"/>
    </row>
    <row r="37" spans="1:20" ht="15">
      <c r="A37" s="5">
        <v>38</v>
      </c>
      <c r="B37" s="5" t="s">
        <v>30</v>
      </c>
      <c r="C37" s="44">
        <v>812255.1465</v>
      </c>
      <c r="D37" s="32">
        <v>141445.17625</v>
      </c>
      <c r="E37" s="69">
        <v>43102.17975</v>
      </c>
      <c r="F37" s="52"/>
      <c r="G37" s="53"/>
      <c r="H37" s="54"/>
      <c r="I37" s="49"/>
      <c r="K37" s="42"/>
      <c r="N37" s="20"/>
      <c r="O37" s="2"/>
      <c r="P37"/>
      <c r="Q37"/>
      <c r="T37" s="21"/>
    </row>
    <row r="38" spans="1:20" ht="15">
      <c r="A38" s="5">
        <v>39</v>
      </c>
      <c r="B38" s="5" t="s">
        <v>31</v>
      </c>
      <c r="C38" s="44">
        <v>554384.2694999999</v>
      </c>
      <c r="D38" s="32">
        <v>96571.46</v>
      </c>
      <c r="E38" s="69">
        <v>29407.765499999994</v>
      </c>
      <c r="F38" s="52"/>
      <c r="G38" s="53"/>
      <c r="H38" s="54"/>
      <c r="I38" s="49"/>
      <c r="K38" s="42"/>
      <c r="N38" s="20"/>
      <c r="O38" s="2"/>
      <c r="P38"/>
      <c r="Q38"/>
      <c r="T38" s="21"/>
    </row>
    <row r="39" spans="1:20" ht="15">
      <c r="A39" s="5">
        <v>40</v>
      </c>
      <c r="B39" s="5" t="s">
        <v>32</v>
      </c>
      <c r="C39" s="44">
        <v>725315.863875</v>
      </c>
      <c r="D39" s="32">
        <v>136455.23375</v>
      </c>
      <c r="E39" s="69">
        <v>35105.573625</v>
      </c>
      <c r="F39" s="52"/>
      <c r="G39" s="53"/>
      <c r="H39" s="54"/>
      <c r="I39" s="49"/>
      <c r="K39" s="42"/>
      <c r="N39" s="20"/>
      <c r="O39" s="2"/>
      <c r="P39"/>
      <c r="Q39"/>
      <c r="T39" s="21"/>
    </row>
    <row r="40" spans="1:20" ht="15">
      <c r="A40" s="5">
        <v>43</v>
      </c>
      <c r="B40" s="5" t="s">
        <v>33</v>
      </c>
      <c r="C40" s="44">
        <v>1518168.7567499997</v>
      </c>
      <c r="D40" s="32">
        <v>264949.91</v>
      </c>
      <c r="E40" s="69">
        <v>80368.78074999998</v>
      </c>
      <c r="F40" s="52"/>
      <c r="G40" s="53"/>
      <c r="H40" s="54"/>
      <c r="I40" s="49"/>
      <c r="K40" s="42"/>
      <c r="N40" s="20"/>
      <c r="O40" s="2"/>
      <c r="P40"/>
      <c r="Q40"/>
      <c r="T40" s="21"/>
    </row>
    <row r="41" spans="1:20" ht="15">
      <c r="A41" s="5">
        <v>44</v>
      </c>
      <c r="B41" s="5" t="s">
        <v>34</v>
      </c>
      <c r="C41" s="44">
        <v>1646163.7471249998</v>
      </c>
      <c r="D41" s="32">
        <v>289562.2191666667</v>
      </c>
      <c r="E41" s="69">
        <v>86386.34329166665</v>
      </c>
      <c r="F41" s="52"/>
      <c r="G41" s="53"/>
      <c r="H41" s="54"/>
      <c r="I41" s="49"/>
      <c r="K41" s="42"/>
      <c r="N41" s="20"/>
      <c r="O41" s="2"/>
      <c r="P41" s="2"/>
      <c r="T41" s="21"/>
    </row>
    <row r="42" spans="1:20" ht="15">
      <c r="A42" s="5">
        <v>45</v>
      </c>
      <c r="B42" s="5" t="s">
        <v>35</v>
      </c>
      <c r="C42" s="44">
        <v>83363.54025</v>
      </c>
      <c r="D42" s="32">
        <v>13373.372500000003</v>
      </c>
      <c r="E42" s="69">
        <v>4804.82475</v>
      </c>
      <c r="F42" s="52"/>
      <c r="G42" s="53"/>
      <c r="H42" s="54"/>
      <c r="I42" s="49"/>
      <c r="K42" s="42"/>
      <c r="N42" s="20"/>
      <c r="O42" s="2"/>
      <c r="P42" s="2"/>
      <c r="T42" s="21"/>
    </row>
    <row r="43" spans="1:20" ht="15">
      <c r="A43" s="5">
        <v>48</v>
      </c>
      <c r="B43" s="5" t="s">
        <v>36</v>
      </c>
      <c r="C43" s="44">
        <v>1133314.760125</v>
      </c>
      <c r="D43" s="32">
        <v>197636.55083333337</v>
      </c>
      <c r="E43" s="69">
        <v>60045.01195833334</v>
      </c>
      <c r="F43" s="52"/>
      <c r="G43" s="53"/>
      <c r="H43" s="54"/>
      <c r="I43" s="49"/>
      <c r="K43" s="42"/>
      <c r="N43" s="20"/>
      <c r="O43" s="2"/>
      <c r="P43" s="2"/>
      <c r="T43" s="21"/>
    </row>
    <row r="44" spans="1:20" ht="15">
      <c r="A44" s="5">
        <v>49</v>
      </c>
      <c r="B44" s="5" t="s">
        <v>37</v>
      </c>
      <c r="C44" s="44">
        <v>1186496.8442499996</v>
      </c>
      <c r="D44" s="32">
        <v>206056.58583333332</v>
      </c>
      <c r="E44" s="69">
        <v>63147.45408333331</v>
      </c>
      <c r="F44" s="52"/>
      <c r="G44" s="53"/>
      <c r="H44" s="54"/>
      <c r="I44" s="49"/>
      <c r="K44" s="42"/>
      <c r="N44" s="20"/>
      <c r="O44" s="2"/>
      <c r="P44" s="2"/>
      <c r="T44" s="21"/>
    </row>
    <row r="45" spans="1:20" ht="15">
      <c r="A45" s="5">
        <v>51</v>
      </c>
      <c r="B45" s="5" t="s">
        <v>38</v>
      </c>
      <c r="C45" s="44">
        <v>899457.85875</v>
      </c>
      <c r="D45" s="32">
        <v>151924.51375</v>
      </c>
      <c r="E45" s="69">
        <v>49298.2575</v>
      </c>
      <c r="F45" s="52"/>
      <c r="G45" s="53"/>
      <c r="H45" s="54"/>
      <c r="I45" s="49"/>
      <c r="K45" s="42"/>
      <c r="N45" s="20"/>
      <c r="O45" s="2"/>
      <c r="P45" s="2"/>
      <c r="T45" s="21"/>
    </row>
    <row r="46" spans="1:20" ht="15">
      <c r="A46" s="5">
        <v>54</v>
      </c>
      <c r="B46" s="5" t="s">
        <v>39</v>
      </c>
      <c r="C46" s="44">
        <v>920468.0592500002</v>
      </c>
      <c r="D46" s="32">
        <v>165852.9304166667</v>
      </c>
      <c r="E46" s="69">
        <v>46989.91866666668</v>
      </c>
      <c r="F46" s="52"/>
      <c r="G46" s="53"/>
      <c r="H46" s="54"/>
      <c r="I46" s="49"/>
      <c r="K46" s="42"/>
      <c r="N46" s="20"/>
      <c r="O46" s="2"/>
      <c r="P46" s="2"/>
      <c r="T46" s="21"/>
    </row>
    <row r="47" spans="1:20" ht="15">
      <c r="A47" s="5">
        <v>55</v>
      </c>
      <c r="B47" s="5" t="s">
        <v>40</v>
      </c>
      <c r="C47" s="44">
        <v>467379.286875</v>
      </c>
      <c r="D47" s="32">
        <v>80803.38375</v>
      </c>
      <c r="E47" s="69">
        <v>24996.570625</v>
      </c>
      <c r="F47" s="52"/>
      <c r="G47" s="53"/>
      <c r="H47" s="54"/>
      <c r="I47" s="49"/>
      <c r="K47" s="42"/>
      <c r="N47" s="20"/>
      <c r="O47" s="2"/>
      <c r="P47" s="2"/>
      <c r="T47" s="21"/>
    </row>
    <row r="48" spans="1:20" ht="15">
      <c r="A48" s="5">
        <v>60</v>
      </c>
      <c r="B48" s="5" t="s">
        <v>41</v>
      </c>
      <c r="C48" s="44">
        <v>158510.21349999998</v>
      </c>
      <c r="D48" s="32">
        <v>29123.407083333335</v>
      </c>
      <c r="E48" s="69">
        <v>7904.443583333331</v>
      </c>
      <c r="F48" s="52"/>
      <c r="G48" s="53"/>
      <c r="H48" s="54"/>
      <c r="I48" s="49"/>
      <c r="K48" s="42"/>
      <c r="N48" s="20"/>
      <c r="O48" s="2"/>
      <c r="P48" s="2"/>
      <c r="T48" s="21"/>
    </row>
    <row r="49" spans="1:20" ht="15">
      <c r="A49" s="5">
        <v>61</v>
      </c>
      <c r="B49" s="5" t="s">
        <v>42</v>
      </c>
      <c r="C49" s="44">
        <v>411824.89925</v>
      </c>
      <c r="D49" s="32">
        <v>71884.67166666668</v>
      </c>
      <c r="E49" s="69">
        <v>21796.764916666663</v>
      </c>
      <c r="F49" s="52"/>
      <c r="G49" s="53"/>
      <c r="H49" s="54"/>
      <c r="I49" s="49"/>
      <c r="K49" s="42"/>
      <c r="N49" s="20"/>
      <c r="O49" s="2"/>
      <c r="P49" s="2"/>
      <c r="T49" s="21"/>
    </row>
    <row r="50" spans="1:20" ht="15">
      <c r="A50" s="6">
        <v>2001</v>
      </c>
      <c r="B50" s="5" t="s">
        <v>43</v>
      </c>
      <c r="C50" s="44">
        <v>447796.5</v>
      </c>
      <c r="D50" s="32">
        <v>79644.5</v>
      </c>
      <c r="E50" s="69">
        <v>23206.999999999996</v>
      </c>
      <c r="F50" s="52"/>
      <c r="G50" s="53"/>
      <c r="H50" s="54"/>
      <c r="I50" s="49"/>
      <c r="K50" s="42"/>
      <c r="N50" s="20"/>
      <c r="O50" s="2"/>
      <c r="P50" s="19"/>
      <c r="Q50" s="20"/>
      <c r="T50" s="22"/>
    </row>
    <row r="51" spans="1:20" ht="15">
      <c r="A51" s="5">
        <v>2004</v>
      </c>
      <c r="B51" s="5" t="s">
        <v>44</v>
      </c>
      <c r="C51" s="44">
        <v>1074956.2331249998</v>
      </c>
      <c r="D51" s="32">
        <v>190086.41125</v>
      </c>
      <c r="E51" s="69">
        <v>56077.444374999985</v>
      </c>
      <c r="F51" s="52"/>
      <c r="G51" s="53"/>
      <c r="H51" s="54"/>
      <c r="I51" s="49"/>
      <c r="K51" s="42"/>
      <c r="N51" s="20"/>
      <c r="O51" s="2"/>
      <c r="P51" s="19"/>
      <c r="Q51" s="20"/>
      <c r="T51" s="21"/>
    </row>
    <row r="52" spans="1:20" ht="15">
      <c r="A52" s="5">
        <v>5050</v>
      </c>
      <c r="B52" s="5" t="s">
        <v>45</v>
      </c>
      <c r="C52" s="44">
        <v>1891355.6358750002</v>
      </c>
      <c r="D52" s="32">
        <v>293162.16250000003</v>
      </c>
      <c r="E52" s="69">
        <v>112429.905375</v>
      </c>
      <c r="F52" s="52"/>
      <c r="G52" s="53"/>
      <c r="H52" s="54"/>
      <c r="I52" s="49"/>
      <c r="K52" s="42"/>
      <c r="N52" s="20"/>
      <c r="O52" s="2"/>
      <c r="P52" s="19"/>
      <c r="Q52" s="20"/>
      <c r="T52" s="21"/>
    </row>
    <row r="53" spans="1:20" ht="15">
      <c r="A53" s="5">
        <v>8992</v>
      </c>
      <c r="B53" s="5" t="s">
        <v>46</v>
      </c>
      <c r="C53" s="44">
        <v>877028.3285000001</v>
      </c>
      <c r="D53" s="32">
        <v>142316.92166666666</v>
      </c>
      <c r="E53" s="69">
        <v>50008.61816666667</v>
      </c>
      <c r="F53" s="52"/>
      <c r="G53" s="53"/>
      <c r="H53" s="54"/>
      <c r="I53" s="49"/>
      <c r="K53" s="42"/>
      <c r="N53" s="20"/>
      <c r="O53" s="2"/>
      <c r="P53" s="2"/>
      <c r="T53" s="21"/>
    </row>
    <row r="54" spans="1:20" ht="15">
      <c r="A54" s="5"/>
      <c r="B54" s="5"/>
      <c r="C54" s="44"/>
      <c r="D54" s="37"/>
      <c r="E54" s="70"/>
      <c r="F54" s="52"/>
      <c r="G54" s="55"/>
      <c r="H54" s="42"/>
      <c r="K54" s="42"/>
      <c r="N54" s="20"/>
      <c r="O54" s="2"/>
      <c r="P54" s="2"/>
      <c r="T54" s="21"/>
    </row>
    <row r="55" spans="1:20" ht="15">
      <c r="A55" s="7"/>
      <c r="B55" s="8" t="s">
        <v>47</v>
      </c>
      <c r="C55" s="45">
        <f>SUM(C7:C54)</f>
        <v>60971855.032375015</v>
      </c>
      <c r="D55" s="38">
        <f>SUM(D7:D54)</f>
        <v>10566031.802083334</v>
      </c>
      <c r="E55" s="71">
        <f>SUM(E7:E54)</f>
        <v>3252639.9584583333</v>
      </c>
      <c r="F55" s="56"/>
      <c r="G55" s="57"/>
      <c r="H55" s="57"/>
      <c r="I55" s="49"/>
      <c r="K55" s="41"/>
      <c r="O55" s="2"/>
      <c r="P55" s="2"/>
      <c r="T55" s="23"/>
    </row>
    <row r="56" spans="1:20" ht="15">
      <c r="A56"/>
      <c r="B56"/>
      <c r="C56" s="46"/>
      <c r="D56"/>
      <c r="E56" s="48"/>
      <c r="F56" s="58"/>
      <c r="G56" s="58"/>
      <c r="H56" s="58"/>
      <c r="K56" s="66"/>
      <c r="O56" s="2"/>
      <c r="P56" s="2"/>
      <c r="T56" s="18"/>
    </row>
    <row r="57" spans="1:20" ht="15">
      <c r="A57"/>
      <c r="B57"/>
      <c r="C57" s="46"/>
      <c r="D57"/>
      <c r="E57" s="48"/>
      <c r="F57" s="58"/>
      <c r="G57" s="58"/>
      <c r="H57" s="58"/>
      <c r="K57" s="41"/>
      <c r="T57" s="18"/>
    </row>
    <row r="58" spans="1:20" ht="15">
      <c r="A58"/>
      <c r="B58"/>
      <c r="C58" s="46"/>
      <c r="D58"/>
      <c r="E58" s="48"/>
      <c r="F58" s="58"/>
      <c r="G58" s="58"/>
      <c r="H58" s="58"/>
      <c r="K58" s="42"/>
      <c r="N58"/>
      <c r="O58" s="2"/>
      <c r="P58" s="2"/>
      <c r="T58" s="24"/>
    </row>
    <row r="59" spans="1:20" ht="15">
      <c r="A59" s="10"/>
      <c r="B59" s="36" t="s">
        <v>48</v>
      </c>
      <c r="C59" s="46"/>
      <c r="D59" s="28"/>
      <c r="E59" s="48"/>
      <c r="F59" s="59"/>
      <c r="G59" s="28"/>
      <c r="H59" s="60"/>
      <c r="K59" s="42"/>
      <c r="N59"/>
      <c r="O59" s="2"/>
      <c r="P59" s="2"/>
      <c r="T59" s="25"/>
    </row>
    <row r="60" spans="1:20" ht="15">
      <c r="A60" s="5">
        <v>4013</v>
      </c>
      <c r="B60" s="68" t="s">
        <v>49</v>
      </c>
      <c r="C60" s="44">
        <v>152993.713375</v>
      </c>
      <c r="D60" s="32">
        <v>24559.122083333332</v>
      </c>
      <c r="E60" s="50">
        <v>8812.927458333332</v>
      </c>
      <c r="F60" s="61"/>
      <c r="G60" s="53"/>
      <c r="H60" s="54"/>
      <c r="I60" s="49"/>
      <c r="J60" s="66"/>
      <c r="K60" s="42"/>
      <c r="N60"/>
      <c r="O60" s="2"/>
      <c r="P60" s="2"/>
      <c r="T60" s="21"/>
    </row>
    <row r="61" spans="1:20" ht="15">
      <c r="A61" s="5">
        <v>4003</v>
      </c>
      <c r="B61" s="5" t="s">
        <v>50</v>
      </c>
      <c r="C61" s="44">
        <v>56153.551125</v>
      </c>
      <c r="D61" s="32">
        <v>9948.53125</v>
      </c>
      <c r="E61" s="50">
        <v>2923.1063750000003</v>
      </c>
      <c r="F61" s="61"/>
      <c r="G61" s="53"/>
      <c r="H61" s="54"/>
      <c r="I61" s="49"/>
      <c r="J61" s="66"/>
      <c r="K61" s="42"/>
      <c r="N61"/>
      <c r="O61" s="2"/>
      <c r="P61" s="2"/>
      <c r="T61" s="21"/>
    </row>
    <row r="62" spans="1:20" ht="15">
      <c r="A62" s="5">
        <v>5033</v>
      </c>
      <c r="B62" s="6" t="s">
        <v>51</v>
      </c>
      <c r="C62" s="44">
        <v>230153.24524999995</v>
      </c>
      <c r="D62" s="32">
        <v>39945.199166666665</v>
      </c>
      <c r="E62" s="50">
        <v>12257.516416666662</v>
      </c>
      <c r="F62" s="61"/>
      <c r="G62" s="53"/>
      <c r="H62" s="54"/>
      <c r="I62" s="49"/>
      <c r="J62" s="66"/>
      <c r="K62" s="42"/>
      <c r="N62"/>
      <c r="O62" s="2"/>
      <c r="P62" s="2"/>
      <c r="T62" s="21"/>
    </row>
    <row r="63" spans="1:20" ht="15">
      <c r="A63" s="5">
        <v>5034</v>
      </c>
      <c r="B63" s="5" t="s">
        <v>52</v>
      </c>
      <c r="C63" s="44">
        <v>264811.385375</v>
      </c>
      <c r="D63" s="32">
        <v>46984.91541666668</v>
      </c>
      <c r="E63" s="50">
        <v>13761.848791666667</v>
      </c>
      <c r="F63" s="61"/>
      <c r="G63" s="53"/>
      <c r="H63" s="54"/>
      <c r="I63" s="49"/>
      <c r="J63" s="66"/>
      <c r="K63" s="42"/>
      <c r="N63"/>
      <c r="O63" s="2"/>
      <c r="P63" s="2"/>
      <c r="T63" s="21"/>
    </row>
    <row r="64" spans="1:20" ht="15">
      <c r="A64" s="5">
        <v>4000</v>
      </c>
      <c r="B64" s="5" t="s">
        <v>53</v>
      </c>
      <c r="C64" s="44">
        <v>537839.0403749999</v>
      </c>
      <c r="D64" s="32">
        <v>94370.40375</v>
      </c>
      <c r="E64" s="50">
        <v>28303.092124999985</v>
      </c>
      <c r="F64" s="61"/>
      <c r="G64" s="53"/>
      <c r="H64" s="54"/>
      <c r="I64" s="49"/>
      <c r="J64" s="66"/>
      <c r="K64" s="42"/>
      <c r="N64"/>
      <c r="O64" s="2"/>
      <c r="P64" s="2"/>
      <c r="T64" s="21"/>
    </row>
    <row r="65" spans="1:20" ht="15">
      <c r="A65" s="7"/>
      <c r="B65" s="43" t="s">
        <v>47</v>
      </c>
      <c r="C65" s="45">
        <f>SUM(C60:C64)</f>
        <v>1241950.9355</v>
      </c>
      <c r="D65" s="38">
        <f>SUM(D60:D64)</f>
        <v>215808.1716666667</v>
      </c>
      <c r="E65" s="51">
        <f>SUM(E60:E64)</f>
        <v>66058.49116666664</v>
      </c>
      <c r="F65" s="62"/>
      <c r="G65" s="63"/>
      <c r="H65" s="63"/>
      <c r="I65" s="49"/>
      <c r="J65" s="66"/>
      <c r="K65" s="41"/>
      <c r="N65"/>
      <c r="O65" s="2"/>
      <c r="P65" s="2"/>
      <c r="T65" s="21"/>
    </row>
    <row r="66" spans="1:20" ht="15">
      <c r="A66" s="42"/>
      <c r="B66" s="40"/>
      <c r="C66" s="47"/>
      <c r="D66" s="28"/>
      <c r="E66" s="11"/>
      <c r="F66" s="52"/>
      <c r="G66" s="28"/>
      <c r="H66" s="42"/>
      <c r="J66" s="66"/>
      <c r="K66" s="42"/>
      <c r="N66"/>
      <c r="O66" s="2"/>
      <c r="P66" s="2"/>
      <c r="T66" s="23"/>
    </row>
    <row r="67" spans="1:20" ht="15">
      <c r="A67" s="42"/>
      <c r="B67" s="43" t="s">
        <v>54</v>
      </c>
      <c r="C67" s="45">
        <f>C55+C65</f>
        <v>62213805.96787502</v>
      </c>
      <c r="D67" s="38">
        <f>D55+D65</f>
        <v>10781839.97375</v>
      </c>
      <c r="E67" s="51">
        <f>E55+E65</f>
        <v>3318698.449625</v>
      </c>
      <c r="F67" s="62"/>
      <c r="G67" s="63"/>
      <c r="H67" s="64"/>
      <c r="J67" s="66"/>
      <c r="K67" s="42"/>
      <c r="L67" s="66"/>
      <c r="N67"/>
      <c r="O67" s="2"/>
      <c r="P67" s="2"/>
      <c r="T67" s="21"/>
    </row>
    <row r="68" spans="1:20" ht="15">
      <c r="A68" s="41"/>
      <c r="B68" s="41"/>
      <c r="C68" s="27"/>
      <c r="D68" s="29"/>
      <c r="E68" s="39"/>
      <c r="F68" s="34"/>
      <c r="H68" s="9"/>
      <c r="I68" s="9"/>
      <c r="J68" s="41"/>
      <c r="K68" s="41"/>
      <c r="L68" s="41"/>
      <c r="M68"/>
      <c r="N68"/>
      <c r="O68" s="2"/>
      <c r="P68" s="2"/>
      <c r="T68" s="21"/>
    </row>
    <row r="69" spans="3:20" ht="15">
      <c r="C69" s="18"/>
      <c r="D69" s="29"/>
      <c r="F69" s="33"/>
      <c r="M69"/>
      <c r="N69"/>
      <c r="O69" s="2"/>
      <c r="P69" s="2"/>
      <c r="T69" s="23"/>
    </row>
    <row r="70" spans="1:20" ht="15">
      <c r="A70" s="2"/>
      <c r="B70" s="2"/>
      <c r="C70" s="27"/>
      <c r="D70" s="30"/>
      <c r="E70" s="12"/>
      <c r="F70" s="34"/>
      <c r="G70" s="9"/>
      <c r="H70" s="9"/>
      <c r="I70" s="9"/>
      <c r="J70" s="2"/>
      <c r="K70" s="2"/>
      <c r="L70" s="2"/>
      <c r="M70"/>
      <c r="N70"/>
      <c r="O70" s="2"/>
      <c r="P70" s="2"/>
      <c r="T70" s="18"/>
    </row>
    <row r="71" spans="1:20" ht="15">
      <c r="A71" s="3"/>
      <c r="B71" s="2"/>
      <c r="C71" s="27"/>
      <c r="D71" s="30"/>
      <c r="E71" s="12"/>
      <c r="F71" s="34"/>
      <c r="G71" s="9"/>
      <c r="H71" s="9"/>
      <c r="I71" s="9"/>
      <c r="J71" s="2"/>
      <c r="K71" s="3"/>
      <c r="L71" s="2"/>
      <c r="M71"/>
      <c r="N71"/>
      <c r="O71" s="2"/>
      <c r="P71" s="2"/>
      <c r="T71" s="26"/>
    </row>
    <row r="72" spans="1:20" ht="15">
      <c r="A72" s="2"/>
      <c r="B72" s="2"/>
      <c r="C72" s="27"/>
      <c r="D72" s="30"/>
      <c r="E72" s="12"/>
      <c r="F72" s="34"/>
      <c r="G72" s="9"/>
      <c r="H72" s="9"/>
      <c r="I72" s="9"/>
      <c r="J72" s="2"/>
      <c r="K72" s="2"/>
      <c r="L72" s="2"/>
      <c r="M72"/>
      <c r="N72"/>
      <c r="O72" s="2"/>
      <c r="P72" s="2"/>
      <c r="T72" s="18"/>
    </row>
    <row r="73" spans="1:20" ht="15">
      <c r="A73" s="2"/>
      <c r="B73" s="2"/>
      <c r="C73" s="27"/>
      <c r="D73" s="30"/>
      <c r="E73" s="12"/>
      <c r="F73" s="34"/>
      <c r="G73" s="9"/>
      <c r="H73" s="9"/>
      <c r="I73" s="9"/>
      <c r="J73" s="2"/>
      <c r="K73" s="2"/>
      <c r="L73" s="2"/>
      <c r="M73"/>
      <c r="N73"/>
      <c r="O73" s="2"/>
      <c r="P73" s="2"/>
      <c r="T73" s="18"/>
    </row>
    <row r="74" spans="1:20" ht="15">
      <c r="A74" s="2"/>
      <c r="B74" s="2"/>
      <c r="C74" s="27"/>
      <c r="D74" s="30"/>
      <c r="E74" s="12"/>
      <c r="F74" s="34"/>
      <c r="G74" s="9"/>
      <c r="H74" s="9"/>
      <c r="I74" s="9"/>
      <c r="J74" s="2"/>
      <c r="K74" s="2"/>
      <c r="L74" s="2"/>
      <c r="M74"/>
      <c r="N74"/>
      <c r="O74" s="2"/>
      <c r="P74" s="2"/>
      <c r="T74" s="18"/>
    </row>
    <row r="75" spans="1:20" ht="15">
      <c r="A75" s="2"/>
      <c r="B75" s="2"/>
      <c r="C75" s="27"/>
      <c r="D75" s="30"/>
      <c r="E75" s="9"/>
      <c r="F75" s="34"/>
      <c r="G75" s="9"/>
      <c r="H75" s="13"/>
      <c r="I75" s="9"/>
      <c r="J75" s="2"/>
      <c r="K75" s="2"/>
      <c r="L75" s="2"/>
      <c r="M75"/>
      <c r="N75"/>
      <c r="O75" s="2"/>
      <c r="P75" s="2"/>
      <c r="T75" s="18"/>
    </row>
    <row r="76" spans="1:20" ht="15">
      <c r="A76" s="2"/>
      <c r="B76" s="2"/>
      <c r="C76" s="27"/>
      <c r="D76" s="30"/>
      <c r="E76" s="12"/>
      <c r="F76" s="34"/>
      <c r="G76" s="9"/>
      <c r="H76" s="9"/>
      <c r="I76" s="9"/>
      <c r="J76" s="2"/>
      <c r="K76" s="2"/>
      <c r="L76" s="2"/>
      <c r="M76"/>
      <c r="N76"/>
      <c r="O76" s="2"/>
      <c r="P76" s="2"/>
      <c r="T76" s="18"/>
    </row>
    <row r="77" spans="1:20" ht="15">
      <c r="A77" s="2"/>
      <c r="B77" s="2"/>
      <c r="C77" s="27"/>
      <c r="D77" s="30"/>
      <c r="E77" s="13"/>
      <c r="F77" s="35"/>
      <c r="G77" s="13"/>
      <c r="H77" s="13"/>
      <c r="I77" s="13"/>
      <c r="J77" s="2"/>
      <c r="K77" s="2"/>
      <c r="L77" s="2"/>
      <c r="M77"/>
      <c r="N77"/>
      <c r="O77" s="2"/>
      <c r="P77" s="2"/>
      <c r="T77" s="18"/>
    </row>
    <row r="78" spans="1:20" ht="15">
      <c r="A78" s="2"/>
      <c r="B78" s="2"/>
      <c r="C78" s="27"/>
      <c r="D78" s="30"/>
      <c r="E78" s="12"/>
      <c r="F78" s="34"/>
      <c r="G78" s="9"/>
      <c r="H78" s="9"/>
      <c r="I78" s="9"/>
      <c r="J78" s="2"/>
      <c r="K78" s="2"/>
      <c r="L78" s="2"/>
      <c r="M78"/>
      <c r="N78"/>
      <c r="O78" s="2"/>
      <c r="P78" s="2"/>
      <c r="T78" s="18"/>
    </row>
    <row r="79" spans="1:20" ht="15">
      <c r="A79" s="2"/>
      <c r="B79" s="2"/>
      <c r="C79" s="27"/>
      <c r="D79" s="30"/>
      <c r="E79" s="12"/>
      <c r="F79" s="34"/>
      <c r="G79" s="9"/>
      <c r="H79" s="9"/>
      <c r="I79" s="9"/>
      <c r="J79" s="2"/>
      <c r="K79" s="2"/>
      <c r="L79" s="2"/>
      <c r="M79" s="2"/>
      <c r="N79" s="2"/>
      <c r="O79" s="2"/>
      <c r="P79" s="2"/>
      <c r="T79" s="18"/>
    </row>
    <row r="80" spans="1:20" ht="15">
      <c r="A80" s="2"/>
      <c r="B80" s="2"/>
      <c r="C80" s="9"/>
      <c r="D80" s="18"/>
      <c r="E80" s="12"/>
      <c r="F80" s="9"/>
      <c r="G80" s="9"/>
      <c r="H80" s="9"/>
      <c r="I80" s="9"/>
      <c r="J80" s="2"/>
      <c r="K80" s="2"/>
      <c r="L80" s="2"/>
      <c r="M80" s="2"/>
      <c r="N80" s="2"/>
      <c r="O80" s="2"/>
      <c r="P80" s="2"/>
      <c r="T80" s="18"/>
    </row>
    <row r="81" spans="1:20" ht="15">
      <c r="A81" s="2"/>
      <c r="B81" s="2"/>
      <c r="C81" s="9"/>
      <c r="D81" s="12"/>
      <c r="E81" s="9"/>
      <c r="F81" s="9"/>
      <c r="G81" s="9"/>
      <c r="H81" s="9"/>
      <c r="I81" s="9"/>
      <c r="J81" s="2"/>
      <c r="K81" s="2"/>
      <c r="L81" s="2"/>
      <c r="M81" s="2"/>
      <c r="N81" s="2"/>
      <c r="O81" s="2"/>
      <c r="P81" s="2"/>
      <c r="T81" s="18"/>
    </row>
    <row r="82" spans="1:20" ht="15">
      <c r="A82" s="2"/>
      <c r="B82" s="2"/>
      <c r="C82" s="9"/>
      <c r="D82" s="12"/>
      <c r="E82" s="9"/>
      <c r="F82" s="9"/>
      <c r="G82" s="9"/>
      <c r="H82" s="9"/>
      <c r="I82" s="9"/>
      <c r="J82" s="2"/>
      <c r="K82" s="2"/>
      <c r="L82" s="2"/>
      <c r="M82" s="2"/>
      <c r="N82" s="2"/>
      <c r="O82" s="2"/>
      <c r="P82" s="2"/>
      <c r="T82" s="18"/>
    </row>
    <row r="83" spans="1:20" ht="15">
      <c r="A83" s="2"/>
      <c r="B83" s="2"/>
      <c r="C83" s="9"/>
      <c r="D83" s="12"/>
      <c r="E83" s="9"/>
      <c r="F83" s="9"/>
      <c r="G83" s="9"/>
      <c r="H83" s="9"/>
      <c r="I83" s="9"/>
      <c r="J83" s="2"/>
      <c r="K83" s="2"/>
      <c r="L83" s="2"/>
      <c r="M83" s="2"/>
      <c r="N83" s="2"/>
      <c r="O83" s="2"/>
      <c r="P83" s="2"/>
      <c r="T83" s="18"/>
    </row>
    <row r="84" spans="1:20" ht="15">
      <c r="A84" s="2"/>
      <c r="B84" s="2"/>
      <c r="C84" s="9"/>
      <c r="D84" s="12"/>
      <c r="E84" s="9"/>
      <c r="F84" s="9"/>
      <c r="G84" s="9"/>
      <c r="H84" s="9"/>
      <c r="I84" s="9"/>
      <c r="J84" s="2"/>
      <c r="K84" s="2"/>
      <c r="L84" s="2"/>
      <c r="M84" s="2"/>
      <c r="N84" s="2"/>
      <c r="O84" s="2"/>
      <c r="P84" s="2"/>
      <c r="T84" s="18"/>
    </row>
    <row r="85" spans="13:20" ht="15">
      <c r="M85" s="2"/>
      <c r="N85" s="2"/>
      <c r="O85" s="2"/>
      <c r="P85" s="2"/>
      <c r="T85" s="18"/>
    </row>
    <row r="86" spans="1:20" ht="15">
      <c r="A86" s="2"/>
      <c r="B86" s="2"/>
      <c r="C86" s="9"/>
      <c r="D86" s="12"/>
      <c r="E86" s="9"/>
      <c r="F86" s="9"/>
      <c r="G86" s="9"/>
      <c r="H86" s="9"/>
      <c r="I86" s="9"/>
      <c r="J86" s="2"/>
      <c r="K86" s="2"/>
      <c r="L86" s="2"/>
      <c r="M86" s="2"/>
      <c r="N86" s="2"/>
      <c r="O86" s="2"/>
      <c r="P86" s="2"/>
      <c r="T86" s="18"/>
    </row>
    <row r="87" spans="1:20" ht="15">
      <c r="A87" s="2"/>
      <c r="B87" s="2"/>
      <c r="C87" s="9"/>
      <c r="D87" s="12"/>
      <c r="E87" s="9"/>
      <c r="F87" s="9"/>
      <c r="G87" s="9"/>
      <c r="H87" s="9"/>
      <c r="I87" s="9"/>
      <c r="J87" s="2"/>
      <c r="K87" s="2"/>
      <c r="L87" s="2"/>
      <c r="M87" s="9"/>
      <c r="N87" s="9"/>
      <c r="O87" s="2"/>
      <c r="P87" s="2"/>
      <c r="T87" s="18"/>
    </row>
    <row r="88" spans="1:20" ht="15">
      <c r="A88" s="2"/>
      <c r="B88" s="2"/>
      <c r="C88" s="9"/>
      <c r="D88" s="12"/>
      <c r="E88" s="9"/>
      <c r="F88" s="9"/>
      <c r="G88" s="12"/>
      <c r="H88" s="9"/>
      <c r="I88" s="9"/>
      <c r="J88" s="2"/>
      <c r="K88" s="2"/>
      <c r="L88" s="2"/>
      <c r="O88" s="9"/>
      <c r="P88" s="9"/>
      <c r="T88" s="18"/>
    </row>
    <row r="89" ht="15">
      <c r="T89" s="18"/>
    </row>
    <row r="90" ht="15">
      <c r="T90" s="18"/>
    </row>
    <row r="91" ht="15">
      <c r="T91" s="18"/>
    </row>
    <row r="92" ht="15">
      <c r="T92" s="18"/>
    </row>
    <row r="93" ht="15">
      <c r="T93" s="18"/>
    </row>
    <row r="94" spans="11:20" ht="15">
      <c r="K94" s="18"/>
      <c r="L94" s="18"/>
      <c r="T94" s="18"/>
    </row>
    <row r="95" spans="11:20" ht="15">
      <c r="K95" s="18"/>
      <c r="L95" s="18"/>
      <c r="T95" s="18"/>
    </row>
    <row r="96" spans="11:20" ht="15">
      <c r="K96" s="18"/>
      <c r="L96" s="18"/>
      <c r="T96" s="18"/>
    </row>
    <row r="97" spans="12:20" ht="15">
      <c r="L97" s="18"/>
      <c r="T97" s="18"/>
    </row>
    <row r="98" spans="12:20" ht="15">
      <c r="L98" s="18"/>
      <c r="T98" s="18"/>
    </row>
    <row r="99" spans="12:20" ht="15">
      <c r="L99" s="18"/>
      <c r="T99" s="18"/>
    </row>
    <row r="100" spans="12:20" ht="15">
      <c r="L100" s="18"/>
      <c r="T100" s="18"/>
    </row>
    <row r="101" spans="12:20" ht="15">
      <c r="L101" s="18"/>
      <c r="T101" s="18"/>
    </row>
    <row r="102" spans="12:20" ht="15">
      <c r="L102" s="18"/>
      <c r="T102" s="18"/>
    </row>
    <row r="103" spans="12:20" ht="15">
      <c r="L103" s="18"/>
      <c r="T103" s="18"/>
    </row>
    <row r="104" spans="12:20" ht="15">
      <c r="L104" s="18"/>
      <c r="T104" s="18"/>
    </row>
    <row r="105" spans="12:20" ht="15">
      <c r="L105" s="18"/>
      <c r="T105" s="18"/>
    </row>
    <row r="106" spans="12:20" ht="15">
      <c r="L106" s="18"/>
      <c r="T106" s="18"/>
    </row>
    <row r="107" spans="12:20" ht="15">
      <c r="L107" s="18"/>
      <c r="T107" s="18"/>
    </row>
    <row r="108" spans="12:20" ht="15">
      <c r="L108" s="18"/>
      <c r="T108" s="18"/>
    </row>
    <row r="109" spans="12:20" ht="15">
      <c r="L109" s="18"/>
      <c r="T109" s="18"/>
    </row>
    <row r="110" spans="12:20" ht="15">
      <c r="L110" s="18"/>
      <c r="T110" s="18"/>
    </row>
    <row r="111" spans="12:20" ht="15">
      <c r="L111" s="18"/>
      <c r="T111" s="18"/>
    </row>
    <row r="112" spans="12:20" ht="15">
      <c r="L112" s="18"/>
      <c r="T112" s="18"/>
    </row>
    <row r="113" spans="12:20" ht="15">
      <c r="L113" s="18"/>
      <c r="T113" s="18"/>
    </row>
    <row r="114" spans="12:20" ht="15">
      <c r="L114" s="18"/>
      <c r="T114" s="18"/>
    </row>
    <row r="115" spans="12:20" ht="15">
      <c r="L115" s="18"/>
      <c r="T115" s="18"/>
    </row>
    <row r="116" spans="12:20" ht="15">
      <c r="L116" s="18"/>
      <c r="T116" s="18"/>
    </row>
    <row r="117" spans="12:20" ht="15">
      <c r="L117" s="18"/>
      <c r="T117" s="18"/>
    </row>
    <row r="118" spans="12:20" ht="15">
      <c r="L118" s="18"/>
      <c r="T118" s="18"/>
    </row>
    <row r="119" spans="12:20" ht="15">
      <c r="L119" s="18"/>
      <c r="T119" s="18"/>
    </row>
    <row r="120" spans="12:20" ht="15">
      <c r="L120" s="18"/>
      <c r="T120" s="18"/>
    </row>
    <row r="121" spans="12:20" ht="15">
      <c r="L121" s="18"/>
      <c r="T121" s="18"/>
    </row>
    <row r="122" spans="12:20" ht="15">
      <c r="L122" s="18"/>
      <c r="T122" s="18"/>
    </row>
    <row r="123" spans="12:20" ht="15">
      <c r="L123" s="18"/>
      <c r="T123" s="18"/>
    </row>
    <row r="124" spans="12:20" ht="15">
      <c r="L124" s="18"/>
      <c r="T124" s="18"/>
    </row>
    <row r="125" spans="12:20" ht="15">
      <c r="L125" s="18"/>
      <c r="T125" s="18"/>
    </row>
    <row r="126" spans="12:20" ht="15">
      <c r="L126" s="18"/>
      <c r="T126" s="18"/>
    </row>
    <row r="127" spans="12:20" ht="15">
      <c r="L127" s="18"/>
      <c r="T127" s="18"/>
    </row>
    <row r="128" spans="12:20" ht="15">
      <c r="L128" s="18"/>
      <c r="T128" s="18"/>
    </row>
    <row r="129" spans="12:20" ht="15">
      <c r="L129" s="18"/>
      <c r="T129" s="18"/>
    </row>
    <row r="130" spans="12:20" ht="15">
      <c r="L130" s="18"/>
      <c r="T130" s="18"/>
    </row>
    <row r="131" spans="12:20" ht="15">
      <c r="L131" s="18"/>
      <c r="T131" s="18"/>
    </row>
    <row r="132" spans="12:20" ht="15">
      <c r="L132" s="18"/>
      <c r="T132" s="18"/>
    </row>
    <row r="133" spans="12:20" ht="15">
      <c r="L133" s="18"/>
      <c r="T133" s="18"/>
    </row>
    <row r="134" spans="12:20" ht="15">
      <c r="L134" s="18"/>
      <c r="T134" s="18"/>
    </row>
    <row r="135" spans="12:20" ht="15">
      <c r="L135" s="18"/>
      <c r="T135" s="18"/>
    </row>
    <row r="136" spans="12:20" ht="15">
      <c r="L136" s="18"/>
      <c r="T136" s="18"/>
    </row>
    <row r="137" spans="12:20" ht="15">
      <c r="L137" s="18"/>
      <c r="T137" s="18"/>
    </row>
    <row r="138" spans="12:20" ht="15">
      <c r="L138" s="18"/>
      <c r="T138" s="18"/>
    </row>
    <row r="139" spans="12:20" ht="15">
      <c r="L139" s="18"/>
      <c r="T139" s="18"/>
    </row>
    <row r="140" spans="12:20" ht="15">
      <c r="L140" s="18"/>
      <c r="T140" s="18"/>
    </row>
    <row r="141" spans="12:20" ht="15">
      <c r="L141" s="18"/>
      <c r="T141" s="18"/>
    </row>
    <row r="142" spans="12:20" ht="15">
      <c r="L142" s="18"/>
      <c r="T142" s="18"/>
    </row>
    <row r="143" spans="12:20" ht="15">
      <c r="L143" s="18"/>
      <c r="T143" s="18"/>
    </row>
    <row r="144" spans="12:20" ht="15">
      <c r="L144" s="18"/>
      <c r="T144" s="18"/>
    </row>
    <row r="145" spans="12:20" ht="15">
      <c r="L145" s="18"/>
      <c r="T145" s="18"/>
    </row>
    <row r="146" spans="12:20" ht="15">
      <c r="L146" s="18"/>
      <c r="T146" s="18"/>
    </row>
    <row r="147" spans="12:20" ht="15">
      <c r="L147" s="18"/>
      <c r="T147" s="18"/>
    </row>
    <row r="148" spans="12:20" ht="15">
      <c r="L148" s="18"/>
      <c r="T148" s="18"/>
    </row>
    <row r="149" spans="12:20" ht="15">
      <c r="L149" s="18"/>
      <c r="T149" s="18"/>
    </row>
    <row r="150" spans="12:20" ht="15">
      <c r="L150" s="18"/>
      <c r="T150" s="18"/>
    </row>
    <row r="151" spans="12:20" ht="15">
      <c r="L151" s="18"/>
      <c r="T151" s="18"/>
    </row>
    <row r="152" spans="12:20" ht="15">
      <c r="L152" s="18"/>
      <c r="T152" s="18"/>
    </row>
    <row r="153" spans="12:20" ht="15">
      <c r="L153" s="18"/>
      <c r="T153" s="18"/>
    </row>
    <row r="154" spans="12:20" ht="15">
      <c r="L154" s="18"/>
      <c r="T154" s="18"/>
    </row>
    <row r="155" spans="12:20" ht="15">
      <c r="L155" s="18"/>
      <c r="T155" s="18"/>
    </row>
    <row r="156" spans="12:20" ht="15">
      <c r="L156" s="18"/>
      <c r="T156" s="18"/>
    </row>
    <row r="157" spans="12:20" ht="15">
      <c r="L157" s="18"/>
      <c r="T157" s="18"/>
    </row>
    <row r="158" spans="12:20" ht="15">
      <c r="L158" s="18"/>
      <c r="T158" s="18"/>
    </row>
    <row r="159" spans="12:20" ht="15">
      <c r="L159" s="18"/>
      <c r="T159" s="18"/>
    </row>
    <row r="160" spans="12:20" ht="15">
      <c r="L160" s="18"/>
      <c r="T160" s="18"/>
    </row>
    <row r="161" spans="12:20" ht="15">
      <c r="L161" s="18"/>
      <c r="T161" s="18"/>
    </row>
    <row r="162" spans="12:20" ht="15">
      <c r="L162" s="18"/>
      <c r="T162" s="18"/>
    </row>
    <row r="163" spans="12:20" ht="15">
      <c r="L163" s="18"/>
      <c r="T163" s="18"/>
    </row>
    <row r="164" spans="12:20" ht="15">
      <c r="L164" s="18"/>
      <c r="T164" s="18"/>
    </row>
    <row r="165" spans="12:20" ht="15">
      <c r="L165" s="18"/>
      <c r="T165" s="18"/>
    </row>
    <row r="166" spans="12:20" ht="15">
      <c r="L166" s="18"/>
      <c r="T166" s="18"/>
    </row>
    <row r="167" spans="12:20" ht="15">
      <c r="L167" s="18"/>
      <c r="T167" s="18"/>
    </row>
    <row r="168" spans="12:20" ht="15">
      <c r="L168" s="18"/>
      <c r="T168" s="18"/>
    </row>
    <row r="169" spans="12:20" ht="15">
      <c r="L169" s="18"/>
      <c r="T169" s="18"/>
    </row>
    <row r="170" spans="12:20" ht="15">
      <c r="L170" s="18"/>
      <c r="T170" s="18"/>
    </row>
    <row r="171" spans="12:20" ht="15">
      <c r="L171" s="18"/>
      <c r="T171" s="18"/>
    </row>
    <row r="172" spans="12:20" ht="15">
      <c r="L172" s="18"/>
      <c r="T172" s="18"/>
    </row>
    <row r="173" spans="12:20" ht="15">
      <c r="L173" s="18"/>
      <c r="T173" s="18"/>
    </row>
    <row r="174" spans="12:20" ht="15">
      <c r="L174" s="18"/>
      <c r="T174" s="18"/>
    </row>
    <row r="175" spans="12:20" ht="15">
      <c r="L175" s="18"/>
      <c r="T175" s="18"/>
    </row>
    <row r="176" spans="12:20" ht="15">
      <c r="L176" s="18"/>
      <c r="T176" s="18"/>
    </row>
    <row r="177" spans="12:20" ht="15">
      <c r="L177" s="18"/>
      <c r="T177" s="18"/>
    </row>
    <row r="178" spans="12:20" ht="15">
      <c r="L178" s="18"/>
      <c r="T178" s="18"/>
    </row>
    <row r="179" spans="12:20" ht="15">
      <c r="L179" s="18"/>
      <c r="T179" s="18"/>
    </row>
    <row r="180" spans="12:20" ht="15">
      <c r="L180" s="18"/>
      <c r="T180" s="18"/>
    </row>
    <row r="181" spans="12:20" ht="15">
      <c r="L181" s="18"/>
      <c r="T181" s="18"/>
    </row>
    <row r="182" spans="12:20" ht="15">
      <c r="L182" s="18"/>
      <c r="T182" s="18"/>
    </row>
    <row r="183" spans="12:20" ht="15">
      <c r="L183" s="18"/>
      <c r="T183" s="18"/>
    </row>
    <row r="184" spans="12:20" ht="15">
      <c r="L184" s="18"/>
      <c r="T184" s="18"/>
    </row>
    <row r="185" spans="12:20" ht="15">
      <c r="L185" s="18"/>
      <c r="T185" s="18"/>
    </row>
    <row r="186" spans="12:20" ht="15">
      <c r="L186" s="18"/>
      <c r="T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</sheetData>
  <sheetProtection/>
  <printOptions horizontalCentered="1"/>
  <pageMargins left="0.5" right="0.5" top="0.25" bottom="0.25" header="0" footer="0"/>
  <pageSetup horizontalDpi="600" verticalDpi="600" orientation="portrait" scale="55" r:id="rId1"/>
  <headerFooter alignWithMargins="0">
    <oddHeader xml:space="preserve">&amp;R&amp;"Arial"&amp;12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C2" sqref="C2"/>
    </sheetView>
  </sheetViews>
  <sheetFormatPr defaultColWidth="9.77734375" defaultRowHeight="15"/>
  <cols>
    <col min="1" max="16384" width="9.77734375" style="14" customWidth="1"/>
  </cols>
  <sheetData/>
  <sheetProtection/>
  <printOptions horizontalCentered="1"/>
  <pageMargins left="0.5" right="0.5" top="0.25" bottom="0.25" header="0" footer="0"/>
  <pageSetup orientation="landscape" scale="91"/>
  <headerFooter alignWithMargins="0">
    <oddHeader xml:space="preserve">&amp;R&amp;"Arial"&amp;12 </oddHeader>
    <oddFooter>&amp;L&amp;"Arial"&amp;12AMEND EACH MONTH&amp;R&amp;"Arial"&amp;12&amp;D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Phelps</dc:creator>
  <cp:keywords/>
  <dc:description/>
  <cp:lastModifiedBy>Ellen Englert</cp:lastModifiedBy>
  <cp:lastPrinted>2014-05-12T14:39:25Z</cp:lastPrinted>
  <dcterms:created xsi:type="dcterms:W3CDTF">2010-04-07T16:02:35Z</dcterms:created>
  <dcterms:modified xsi:type="dcterms:W3CDTF">2014-07-14T15:51:28Z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